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Tabelle1" sheetId="1" r:id="rId1"/>
  </sheets>
  <definedNames/>
  <calcPr fullCalcOnLoad="1"/>
</workbook>
</file>

<file path=xl/sharedStrings.xml><?xml version="1.0" encoding="utf-8"?>
<sst xmlns="http://schemas.openxmlformats.org/spreadsheetml/2006/main" count="60" uniqueCount="56">
  <si>
    <t>Income</t>
  </si>
  <si>
    <t>Total income of the course</t>
  </si>
  <si>
    <t>Expenses</t>
  </si>
  <si>
    <t>CME Accreditation</t>
  </si>
  <si>
    <t>Fee member</t>
  </si>
  <si>
    <t>Total expenses</t>
  </si>
  <si>
    <t>Fee non-member</t>
  </si>
  <si>
    <t>number of non-members attending</t>
  </si>
  <si>
    <t>Balance</t>
  </si>
  <si>
    <t>Comments</t>
  </si>
  <si>
    <t>ESCMID contribution to organization</t>
  </si>
  <si>
    <t>Teaching Materials (Handouts, CDs, Lab-materials etc.)</t>
  </si>
  <si>
    <t>Item</t>
  </si>
  <si>
    <t>Modify this template according to your needs or use it simply as a checklist.</t>
  </si>
  <si>
    <t>Hints:</t>
  </si>
  <si>
    <t>Delete lines that are not used</t>
  </si>
  <si>
    <t>Estimate the expenses first</t>
  </si>
  <si>
    <t>Adapt the fees to get the desired balance (usually €0)</t>
  </si>
  <si>
    <t>Always use prices including taxes (mainly VAT)</t>
  </si>
  <si>
    <t>Be aware of the Taxes which may occur if you make benefit</t>
  </si>
  <si>
    <t>Number of participants:</t>
  </si>
  <si>
    <t>Per Person</t>
  </si>
  <si>
    <t>Pax.</t>
  </si>
  <si>
    <t>Insert new lines if needed (check the formulas)</t>
  </si>
  <si>
    <t>Coffee breaks</t>
  </si>
  <si>
    <t>Dinner and social activity participants and faculty</t>
  </si>
  <si>
    <t>Lunches (two lunches)</t>
  </si>
  <si>
    <t>Tourist taxes</t>
  </si>
  <si>
    <t>Dinner Faculty</t>
  </si>
  <si>
    <t>General organization/ registration/ hostess</t>
  </si>
  <si>
    <t>Roll up banner, badges, Laptop rental</t>
  </si>
  <si>
    <t>Sponsoring - contribution from reserves of the Study Group</t>
  </si>
  <si>
    <t>(Hybrid setup: for hybrid courses only)</t>
  </si>
  <si>
    <t xml:space="preserve">Sponsorship from companies for adding their logo on the flyer </t>
  </si>
  <si>
    <t>Meeting facilities (incl. Technical equipment)</t>
  </si>
  <si>
    <t>On-site courses: please remove the fields indicated by "for hybrid courses only" if you are not planning on launching your course in a hybrid format.</t>
  </si>
  <si>
    <t>Accomodation faculty (breakfast included)</t>
  </si>
  <si>
    <t>Cameras, equipment to send signal to Multi-Learning (online plattform provider), reading out loud the questions of online participants, and a technician need to be organised by the course coordinators, directly.</t>
  </si>
  <si>
    <t>(Online fee member: for hybrid courses only)</t>
  </si>
  <si>
    <t>(Online fee non-member: for hybrid courses only)</t>
  </si>
  <si>
    <t>number of paying members attending (grantees included in a value of EUR 5'000)</t>
  </si>
  <si>
    <t>(Accomodation participants (breakfast included))</t>
  </si>
  <si>
    <t>If applicable</t>
  </si>
  <si>
    <t>Travel Faculty international</t>
  </si>
  <si>
    <t>Travel Faculty intercontinental</t>
  </si>
  <si>
    <t>Unexpected Costs</t>
  </si>
  <si>
    <t>Cannot be sponsored by one company only</t>
  </si>
  <si>
    <t>The ticket prices for online participation are defined by ESCMID, and are the same as for online courses:</t>
  </si>
  <si>
    <t xml:space="preserve">done by ESCMID office </t>
  </si>
  <si>
    <t xml:space="preserve">Please calculate with min. 30 onsite participants in total for your course. Hybrid courses can calculate with additional 45 online participants. This is to prevent ESCMID from courses with low registration numbers. </t>
  </si>
  <si>
    <t>€75 for a one-day course, €150 for a two-day, €200 for a three-day, €250 for a four-day, and €300 for a five-day course for ESCMID members; Non-Members will pay €50 Euros more. Non-Members will pay €50 Euros more</t>
  </si>
  <si>
    <t>Max. €500 per faculty member traveling within Europe</t>
  </si>
  <si>
    <t>Max. €1'200 per faculty member traveling from outside Europe</t>
  </si>
  <si>
    <t>Max. €30 per person</t>
  </si>
  <si>
    <t>Max. €45 per person</t>
  </si>
  <si>
    <t>For xx days</t>
  </si>
</sst>
</file>

<file path=xl/styles.xml><?xml version="1.0" encoding="utf-8"?>
<styleSheet xmlns="http://schemas.openxmlformats.org/spreadsheetml/2006/main">
  <numFmts count="5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quot;€&quot;\ * #,##0.00_ ;_ &quot;€&quot;\ * \-#,##0.00_ ;_ &quot;€&quot;\ * &quot;-&quot;??_ ;_ @_ "/>
    <numFmt numFmtId="190" formatCode="_-* #,##0\ _€_-;\-* #,##0\ _€_-;_-* &quot;-&quot;\ _€_-;_-@_-"/>
    <numFmt numFmtId="191" formatCode="_-* #,##0.00\ _€_-;\-* #,##0.00\ _€_-;_-* &quot;-&quot;??\ _€_-;_-@_-"/>
    <numFmt numFmtId="192" formatCode="&quot;SFr.&quot;\ #,##0;&quot;SFr.&quot;\ \-#,##0"/>
    <numFmt numFmtId="193" formatCode="&quot;SFr.&quot;\ #,##0;[Red]&quot;SFr.&quot;\ \-#,##0"/>
    <numFmt numFmtId="194" formatCode="&quot;SFr.&quot;\ #,##0.00;&quot;SFr.&quot;\ \-#,##0.00"/>
    <numFmt numFmtId="195" formatCode="&quot;SFr.&quot;\ #,##0.00;[Red]&quot;SFr.&quot;\ \-#,##0.00"/>
    <numFmt numFmtId="196" formatCode="_ &quot;SFr.&quot;\ * #,##0_ ;_ &quot;SFr.&quot;\ * \-#,##0_ ;_ &quot;SFr.&quot;\ * &quot;-&quot;_ ;_ @_ "/>
    <numFmt numFmtId="197" formatCode="_ &quot;SFr.&quot;\ * #,##0.00_ ;_ &quot;SFr.&quot;\ * \-#,##0.00_ ;_ &quot;SFr.&quot;\ * &quot;-&quot;??_ ;_ @_ "/>
    <numFmt numFmtId="198" formatCode="_-&quot;€&quot;\ * #,##0.00_-;_-&quot;€&quot;\ * #,##0.00\-;_-&quot;€&quot;\ * &quot;-&quot;??_-;_-@_-"/>
    <numFmt numFmtId="199" formatCode="_ [$€-2]\ * #,##0.00_ ;_ [$€-2]\ * \-#,##0.00_ ;_ [$€-2]\ * &quot;-&quot;??_ ;_ @_ "/>
    <numFmt numFmtId="200" formatCode="[$€-2]\ #,##0.00;[Red]\-[$€-2]\ #,##0.00"/>
    <numFmt numFmtId="201" formatCode="#,##0\ [$€-1];[Red]\-#,##0\ [$€-1]"/>
    <numFmt numFmtId="202" formatCode="_-[$€-2]\ * #,##0.00_-;\-[$€-2]\ * #,##0.00_-;_-[$€-2]\ * &quot;-&quot;??_-;_-@_-"/>
    <numFmt numFmtId="203" formatCode="&quot;Yes&quot;;&quot;Yes&quot;;&quot;No&quot;"/>
    <numFmt numFmtId="204" formatCode="&quot;True&quot;;&quot;True&quot;;&quot;False&quot;"/>
    <numFmt numFmtId="205" formatCode="&quot;On&quot;;&quot;On&quot;;&quot;Off&quot;"/>
    <numFmt numFmtId="206" formatCode="[$€-2]\ #,##0.00_);[Red]\([$€-2]\ #,##0.00\)"/>
  </numFmts>
  <fonts count="44">
    <font>
      <sz val="11"/>
      <color theme="1"/>
      <name val="Calibri"/>
      <family val="2"/>
    </font>
    <font>
      <sz val="11"/>
      <color indexed="8"/>
      <name val="Calibri"/>
      <family val="2"/>
    </font>
    <font>
      <b/>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17"/>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Arial"/>
      <family val="2"/>
    </font>
    <font>
      <sz val="11"/>
      <color rgb="FF00B05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197" fontId="0" fillId="0" borderId="0" applyFont="0" applyFill="0" applyBorder="0" applyAlignment="0" applyProtection="0"/>
    <xf numFmtId="196" fontId="0" fillId="0" borderId="0" applyFont="0" applyFill="0" applyBorder="0" applyAlignment="0" applyProtection="0"/>
    <xf numFmtId="0" fontId="41" fillId="32" borderId="0" applyNumberFormat="0" applyBorder="0" applyAlignment="0" applyProtection="0"/>
  </cellStyleXfs>
  <cellXfs count="28">
    <xf numFmtId="0" fontId="0" fillId="0" borderId="0" xfId="0" applyFont="1" applyAlignment="1">
      <alignment/>
    </xf>
    <xf numFmtId="0" fontId="2" fillId="0" borderId="0" xfId="0" applyFont="1" applyAlignment="1">
      <alignment/>
    </xf>
    <xf numFmtId="198" fontId="3" fillId="0" borderId="0" xfId="0" applyNumberFormat="1" applyFont="1" applyAlignment="1">
      <alignment/>
    </xf>
    <xf numFmtId="0" fontId="3" fillId="0" borderId="0" xfId="0" applyFont="1" applyAlignment="1">
      <alignment/>
    </xf>
    <xf numFmtId="0" fontId="3" fillId="0" borderId="0" xfId="0" applyFont="1" applyFill="1" applyAlignment="1">
      <alignment/>
    </xf>
    <xf numFmtId="198" fontId="3" fillId="0" borderId="0" xfId="0" applyNumberFormat="1" applyFont="1" applyBorder="1" applyAlignment="1">
      <alignment/>
    </xf>
    <xf numFmtId="0" fontId="2" fillId="0" borderId="0" xfId="0" applyFont="1" applyFill="1" applyAlignment="1">
      <alignment/>
    </xf>
    <xf numFmtId="199" fontId="3" fillId="0" borderId="0" xfId="0" applyNumberFormat="1" applyFont="1" applyAlignment="1">
      <alignment/>
    </xf>
    <xf numFmtId="0" fontId="37" fillId="0" borderId="0" xfId="0" applyFont="1" applyAlignment="1">
      <alignment/>
    </xf>
    <xf numFmtId="0" fontId="0" fillId="0" borderId="0" xfId="0" applyFont="1" applyAlignment="1">
      <alignment/>
    </xf>
    <xf numFmtId="0" fontId="2" fillId="33" borderId="0" xfId="0" applyFont="1" applyFill="1" applyAlignment="1">
      <alignment/>
    </xf>
    <xf numFmtId="199" fontId="2" fillId="33" borderId="0" xfId="0" applyNumberFormat="1" applyFont="1" applyFill="1" applyAlignment="1">
      <alignment/>
    </xf>
    <xf numFmtId="0" fontId="2" fillId="34" borderId="0" xfId="0" applyFont="1" applyFill="1" applyAlignment="1">
      <alignment/>
    </xf>
    <xf numFmtId="199" fontId="2" fillId="34" borderId="0" xfId="0" applyNumberFormat="1" applyFont="1" applyFill="1" applyAlignment="1">
      <alignment/>
    </xf>
    <xf numFmtId="0" fontId="37" fillId="0" borderId="0" xfId="0" applyFont="1" applyFill="1" applyAlignment="1">
      <alignment/>
    </xf>
    <xf numFmtId="0" fontId="2" fillId="35" borderId="0" xfId="0" applyFont="1" applyFill="1" applyAlignment="1">
      <alignment/>
    </xf>
    <xf numFmtId="199" fontId="2" fillId="35" borderId="0" xfId="0" applyNumberFormat="1" applyFont="1" applyFill="1" applyAlignment="1">
      <alignment/>
    </xf>
    <xf numFmtId="199" fontId="3" fillId="0" borderId="0" xfId="0" applyNumberFormat="1" applyFont="1" applyFill="1" applyAlignment="1">
      <alignment/>
    </xf>
    <xf numFmtId="0" fontId="0" fillId="0" borderId="0" xfId="0" applyFill="1" applyAlignment="1">
      <alignment/>
    </xf>
    <xf numFmtId="199" fontId="30" fillId="29" borderId="4" xfId="46" applyNumberFormat="1" applyAlignment="1">
      <alignment/>
    </xf>
    <xf numFmtId="0" fontId="3" fillId="0" borderId="0" xfId="0" applyNumberFormat="1" applyFont="1" applyFill="1" applyAlignment="1">
      <alignment/>
    </xf>
    <xf numFmtId="0" fontId="42" fillId="0" borderId="0" xfId="0" applyFont="1" applyAlignment="1">
      <alignment vertical="center"/>
    </xf>
    <xf numFmtId="0" fontId="3" fillId="36" borderId="0" xfId="0" applyFont="1" applyFill="1" applyAlignment="1">
      <alignment/>
    </xf>
    <xf numFmtId="0" fontId="43" fillId="0" borderId="0" xfId="0" applyFont="1" applyFill="1" applyAlignment="1">
      <alignment/>
    </xf>
    <xf numFmtId="199" fontId="43" fillId="0" borderId="0" xfId="0" applyNumberFormat="1" applyFont="1" applyFill="1" applyAlignment="1">
      <alignment/>
    </xf>
    <xf numFmtId="0" fontId="43" fillId="0" borderId="0" xfId="0" applyNumberFormat="1" applyFont="1" applyFill="1" applyAlignment="1">
      <alignment/>
    </xf>
    <xf numFmtId="0" fontId="43" fillId="0" borderId="0" xfId="0" applyFont="1" applyAlignment="1">
      <alignment/>
    </xf>
    <xf numFmtId="0" fontId="0" fillId="36" borderId="0" xfId="0" applyFill="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3"/>
  <sheetViews>
    <sheetView tabSelected="1" zoomScale="85" zoomScaleNormal="85" workbookViewId="0" topLeftCell="A1">
      <selection activeCell="F17" sqref="F17"/>
    </sheetView>
  </sheetViews>
  <sheetFormatPr defaultColWidth="11.421875" defaultRowHeight="15"/>
  <cols>
    <col min="1" max="1" width="55.140625" style="0" customWidth="1"/>
    <col min="2" max="2" width="17.57421875" style="0" customWidth="1"/>
    <col min="3" max="3" width="17.7109375" style="0" customWidth="1"/>
    <col min="4" max="5" width="16.28125" style="0" bestFit="1" customWidth="1"/>
    <col min="6" max="6" width="35.00390625" style="0" customWidth="1"/>
    <col min="7" max="8" width="11.57421875" style="0" customWidth="1"/>
  </cols>
  <sheetData>
    <row r="1" spans="1:7" ht="15">
      <c r="A1" s="1" t="s">
        <v>12</v>
      </c>
      <c r="B1" s="1" t="s">
        <v>21</v>
      </c>
      <c r="C1" s="1" t="s">
        <v>22</v>
      </c>
      <c r="D1" s="1" t="s">
        <v>2</v>
      </c>
      <c r="E1" s="1" t="s">
        <v>0</v>
      </c>
      <c r="F1" s="1" t="s">
        <v>9</v>
      </c>
      <c r="G1" s="3"/>
    </row>
    <row r="2" spans="1:7" ht="15">
      <c r="A2" s="1" t="s">
        <v>20</v>
      </c>
      <c r="C2" s="1"/>
      <c r="D2" s="7"/>
      <c r="E2" s="3"/>
      <c r="F2" s="3"/>
      <c r="G2" s="3"/>
    </row>
    <row r="3" spans="1:7" ht="15">
      <c r="A3" s="10" t="s">
        <v>2</v>
      </c>
      <c r="B3" s="10"/>
      <c r="C3" s="10"/>
      <c r="D3" s="10"/>
      <c r="E3" s="10"/>
      <c r="F3" s="3" t="s">
        <v>35</v>
      </c>
      <c r="G3" s="3"/>
    </row>
    <row r="4" spans="1:7" ht="15">
      <c r="A4" s="4" t="s">
        <v>43</v>
      </c>
      <c r="B4" s="17">
        <v>500</v>
      </c>
      <c r="C4" s="20">
        <v>0</v>
      </c>
      <c r="D4" s="17">
        <f>B4*C4</f>
        <v>0</v>
      </c>
      <c r="E4" s="4"/>
      <c r="F4" s="3" t="s">
        <v>51</v>
      </c>
      <c r="G4" s="3"/>
    </row>
    <row r="5" spans="1:7" ht="15">
      <c r="A5" s="4" t="s">
        <v>44</v>
      </c>
      <c r="B5" s="17">
        <v>1200</v>
      </c>
      <c r="C5" s="20">
        <v>0</v>
      </c>
      <c r="D5" s="17">
        <f>B5*C5</f>
        <v>0</v>
      </c>
      <c r="E5" s="4"/>
      <c r="F5" s="3" t="s">
        <v>52</v>
      </c>
      <c r="G5" s="3"/>
    </row>
    <row r="6" spans="1:7" ht="15">
      <c r="A6" s="4" t="s">
        <v>41</v>
      </c>
      <c r="B6" s="17">
        <v>0</v>
      </c>
      <c r="C6" s="20">
        <v>0</v>
      </c>
      <c r="D6" s="17">
        <f>(B6*C6)</f>
        <v>0</v>
      </c>
      <c r="E6" s="4"/>
      <c r="F6" s="3" t="s">
        <v>42</v>
      </c>
      <c r="G6" s="3"/>
    </row>
    <row r="7" spans="1:7" ht="15">
      <c r="A7" s="4" t="s">
        <v>36</v>
      </c>
      <c r="B7" s="17">
        <v>0</v>
      </c>
      <c r="C7" s="20">
        <v>0</v>
      </c>
      <c r="D7" s="17">
        <v>0</v>
      </c>
      <c r="E7" s="4"/>
      <c r="F7" s="3"/>
      <c r="G7" s="3"/>
    </row>
    <row r="8" spans="1:7" ht="15">
      <c r="A8" s="4" t="s">
        <v>27</v>
      </c>
      <c r="B8" s="17">
        <v>0</v>
      </c>
      <c r="C8" s="20">
        <v>0</v>
      </c>
      <c r="D8" s="17">
        <f>B8*C8</f>
        <v>0</v>
      </c>
      <c r="E8" s="4"/>
      <c r="F8" s="3"/>
      <c r="G8" s="3"/>
    </row>
    <row r="9" spans="1:7" ht="15">
      <c r="A9" s="4" t="s">
        <v>34</v>
      </c>
      <c r="B9" s="17"/>
      <c r="C9" s="20"/>
      <c r="D9" s="17">
        <v>0</v>
      </c>
      <c r="E9" s="4"/>
      <c r="F9" s="3" t="s">
        <v>55</v>
      </c>
      <c r="G9" s="3"/>
    </row>
    <row r="10" spans="1:7" ht="15">
      <c r="A10" s="4" t="s">
        <v>32</v>
      </c>
      <c r="B10" s="17"/>
      <c r="C10" s="20"/>
      <c r="D10" s="17">
        <v>0</v>
      </c>
      <c r="E10" s="4"/>
      <c r="F10" s="21" t="s">
        <v>37</v>
      </c>
      <c r="G10" s="3"/>
    </row>
    <row r="11" spans="1:7" ht="15">
      <c r="A11" s="4" t="s">
        <v>30</v>
      </c>
      <c r="C11" s="18"/>
      <c r="D11" s="17">
        <v>0</v>
      </c>
      <c r="E11" s="4"/>
      <c r="F11" s="3"/>
      <c r="G11" s="3"/>
    </row>
    <row r="12" spans="1:7" ht="15">
      <c r="A12" s="23" t="s">
        <v>3</v>
      </c>
      <c r="B12" s="24"/>
      <c r="C12" s="25"/>
      <c r="D12" s="24">
        <v>0</v>
      </c>
      <c r="E12" s="23"/>
      <c r="F12" s="26" t="s">
        <v>48</v>
      </c>
      <c r="G12" s="3"/>
    </row>
    <row r="13" spans="1:7" ht="15">
      <c r="A13" s="4" t="s">
        <v>29</v>
      </c>
      <c r="B13" s="17"/>
      <c r="C13" s="20"/>
      <c r="D13" s="17">
        <v>0</v>
      </c>
      <c r="E13" s="4"/>
      <c r="F13" s="3"/>
      <c r="G13" s="3"/>
    </row>
    <row r="14" spans="1:7" ht="15">
      <c r="A14" s="4" t="s">
        <v>11</v>
      </c>
      <c r="B14" s="17">
        <v>0</v>
      </c>
      <c r="C14" s="20">
        <v>0</v>
      </c>
      <c r="D14" s="17">
        <f>(B14*C14)</f>
        <v>0</v>
      </c>
      <c r="E14" s="4"/>
      <c r="F14" s="3"/>
      <c r="G14" s="3"/>
    </row>
    <row r="15" spans="1:7" ht="15">
      <c r="A15" s="4" t="s">
        <v>24</v>
      </c>
      <c r="B15" s="17">
        <v>0</v>
      </c>
      <c r="C15" s="20">
        <v>0</v>
      </c>
      <c r="D15" s="17">
        <f>(B15*C15)</f>
        <v>0</v>
      </c>
      <c r="E15" s="4"/>
      <c r="F15" s="3" t="s">
        <v>55</v>
      </c>
      <c r="G15" s="3"/>
    </row>
    <row r="16" spans="1:7" ht="15">
      <c r="A16" s="4" t="s">
        <v>26</v>
      </c>
      <c r="B16" s="17">
        <v>0</v>
      </c>
      <c r="C16" s="20">
        <v>0</v>
      </c>
      <c r="D16" s="17">
        <f>(B16*C16)</f>
        <v>0</v>
      </c>
      <c r="E16" s="4"/>
      <c r="F16" s="3" t="s">
        <v>55</v>
      </c>
      <c r="G16" s="3"/>
    </row>
    <row r="17" spans="1:7" ht="15">
      <c r="A17" s="4" t="s">
        <v>25</v>
      </c>
      <c r="B17" s="17">
        <v>30</v>
      </c>
      <c r="C17" s="20">
        <v>0</v>
      </c>
      <c r="D17" s="17">
        <f>B17*C17</f>
        <v>0</v>
      </c>
      <c r="E17" s="4"/>
      <c r="F17" s="3" t="s">
        <v>53</v>
      </c>
      <c r="G17" s="3"/>
    </row>
    <row r="18" spans="1:7" ht="15">
      <c r="A18" s="4" t="s">
        <v>28</v>
      </c>
      <c r="B18" s="17">
        <v>45</v>
      </c>
      <c r="C18" s="20">
        <v>0</v>
      </c>
      <c r="D18" s="17">
        <f>B18*C18</f>
        <v>0</v>
      </c>
      <c r="E18" s="4"/>
      <c r="F18" s="3" t="s">
        <v>54</v>
      </c>
      <c r="G18" s="3"/>
    </row>
    <row r="19" spans="1:7" ht="15">
      <c r="A19" s="4" t="s">
        <v>45</v>
      </c>
      <c r="B19" s="17"/>
      <c r="C19" s="20"/>
      <c r="D19" s="17">
        <v>0</v>
      </c>
      <c r="E19" s="4"/>
      <c r="F19" s="3"/>
      <c r="G19" s="3"/>
    </row>
    <row r="20" spans="1:7" ht="15">
      <c r="A20" s="4"/>
      <c r="B20" s="17"/>
      <c r="C20" s="17"/>
      <c r="D20" s="17"/>
      <c r="E20" s="4"/>
      <c r="F20" s="3"/>
      <c r="G20" s="3"/>
    </row>
    <row r="21" spans="1:7" s="14" customFormat="1" ht="15">
      <c r="A21" s="10" t="s">
        <v>5</v>
      </c>
      <c r="B21" s="11"/>
      <c r="C21" s="11"/>
      <c r="D21" s="11">
        <f>SUM(D4:D20)</f>
        <v>0</v>
      </c>
      <c r="E21" s="10"/>
      <c r="F21" s="6"/>
      <c r="G21" s="6"/>
    </row>
    <row r="22" s="4" customFormat="1" ht="14.25"/>
    <row r="23" spans="1:20" ht="15.75" thickBot="1">
      <c r="A23" s="12" t="s">
        <v>0</v>
      </c>
      <c r="B23" s="12"/>
      <c r="C23" s="12"/>
      <c r="D23" s="12"/>
      <c r="E23" s="12"/>
      <c r="F23" s="22" t="s">
        <v>49</v>
      </c>
      <c r="G23" s="22"/>
      <c r="H23" s="27"/>
      <c r="I23" s="27"/>
      <c r="J23" s="27"/>
      <c r="K23" s="27"/>
      <c r="L23" s="27"/>
      <c r="M23" s="27"/>
      <c r="N23" s="27"/>
      <c r="O23" s="27"/>
      <c r="P23" s="27"/>
      <c r="Q23" s="27"/>
      <c r="R23" s="27"/>
      <c r="S23" s="27"/>
      <c r="T23" s="27"/>
    </row>
    <row r="24" spans="1:7" ht="16.5" thickBot="1" thickTop="1">
      <c r="A24" s="4" t="s">
        <v>4</v>
      </c>
      <c r="B24" s="19">
        <v>0</v>
      </c>
      <c r="C24" s="22">
        <v>20</v>
      </c>
      <c r="D24" s="18"/>
      <c r="E24" s="17">
        <f>C24*B24</f>
        <v>0</v>
      </c>
      <c r="F24" s="3" t="s">
        <v>40</v>
      </c>
      <c r="G24" s="3"/>
    </row>
    <row r="25" spans="1:7" ht="16.5" thickBot="1" thickTop="1">
      <c r="A25" s="4" t="s">
        <v>6</v>
      </c>
      <c r="B25" s="19">
        <v>0</v>
      </c>
      <c r="C25" s="22">
        <v>10</v>
      </c>
      <c r="D25" s="18"/>
      <c r="E25" s="17">
        <f>C25*B25</f>
        <v>0</v>
      </c>
      <c r="F25" s="3" t="s">
        <v>7</v>
      </c>
      <c r="G25" s="3"/>
    </row>
    <row r="26" spans="1:7" ht="16.5" thickBot="1" thickTop="1">
      <c r="A26" s="4" t="s">
        <v>38</v>
      </c>
      <c r="B26" s="19">
        <v>150</v>
      </c>
      <c r="C26" s="22">
        <v>35</v>
      </c>
      <c r="D26" s="18"/>
      <c r="E26" s="17">
        <v>5250</v>
      </c>
      <c r="F26" s="3" t="s">
        <v>47</v>
      </c>
      <c r="G26" s="3"/>
    </row>
    <row r="27" spans="1:7" ht="16.5" thickBot="1" thickTop="1">
      <c r="A27" s="4" t="s">
        <v>39</v>
      </c>
      <c r="B27" s="19">
        <v>200</v>
      </c>
      <c r="C27" s="22">
        <v>10</v>
      </c>
      <c r="D27" s="18"/>
      <c r="E27" s="17">
        <v>2000</v>
      </c>
      <c r="F27" s="3" t="s">
        <v>50</v>
      </c>
      <c r="G27" s="3"/>
    </row>
    <row r="28" spans="1:7" ht="15.75" thickTop="1">
      <c r="A28" s="4" t="s">
        <v>10</v>
      </c>
      <c r="B28" s="4"/>
      <c r="C28" s="4"/>
      <c r="D28" s="4"/>
      <c r="E28" s="17">
        <v>10000</v>
      </c>
      <c r="F28" s="3"/>
      <c r="G28" s="3"/>
    </row>
    <row r="29" spans="1:7" s="9" customFormat="1" ht="15">
      <c r="A29" s="4" t="s">
        <v>31</v>
      </c>
      <c r="B29" s="4"/>
      <c r="C29" s="4"/>
      <c r="D29" s="4"/>
      <c r="E29" s="17"/>
      <c r="F29" s="3"/>
      <c r="G29" s="3"/>
    </row>
    <row r="30" spans="1:7" ht="15">
      <c r="A30" s="4" t="s">
        <v>33</v>
      </c>
      <c r="B30" s="4"/>
      <c r="C30" s="4"/>
      <c r="D30" s="4"/>
      <c r="E30" s="17"/>
      <c r="F30" s="3" t="s">
        <v>46</v>
      </c>
      <c r="G30" s="3"/>
    </row>
    <row r="31" spans="1:7" ht="15">
      <c r="A31" s="4"/>
      <c r="B31" s="4"/>
      <c r="C31" s="4"/>
      <c r="D31" s="4"/>
      <c r="E31" s="17"/>
      <c r="F31" s="3"/>
      <c r="G31" s="3"/>
    </row>
    <row r="32" spans="1:7" s="14" customFormat="1" ht="15">
      <c r="A32" s="12" t="s">
        <v>1</v>
      </c>
      <c r="B32" s="12"/>
      <c r="C32" s="12"/>
      <c r="D32" s="12"/>
      <c r="E32" s="13">
        <f>SUM(E24:E29)</f>
        <v>17250</v>
      </c>
      <c r="F32" s="6"/>
      <c r="G32" s="6"/>
    </row>
    <row r="33" spans="1:7" ht="15">
      <c r="A33" s="3"/>
      <c r="B33" s="3"/>
      <c r="C33" s="3"/>
      <c r="D33" s="3"/>
      <c r="E33" s="7"/>
      <c r="F33" s="3"/>
      <c r="G33" s="3"/>
    </row>
    <row r="34" spans="1:7" s="8" customFormat="1" ht="15">
      <c r="A34" s="15" t="s">
        <v>8</v>
      </c>
      <c r="B34" s="15"/>
      <c r="C34" s="15"/>
      <c r="D34" s="15"/>
      <c r="E34" s="16">
        <f>E32-D21</f>
        <v>17250</v>
      </c>
      <c r="F34" s="1"/>
      <c r="G34" s="1"/>
    </row>
    <row r="35" spans="1:7" ht="15">
      <c r="A35" s="3"/>
      <c r="B35" s="3"/>
      <c r="C35" s="3"/>
      <c r="D35" s="3"/>
      <c r="E35" s="3"/>
      <c r="F35" s="3"/>
      <c r="G35" s="3"/>
    </row>
    <row r="36" spans="1:5" ht="15">
      <c r="A36" s="3" t="s">
        <v>13</v>
      </c>
      <c r="B36" s="3"/>
      <c r="C36" s="3"/>
      <c r="D36" s="2"/>
      <c r="E36" s="2"/>
    </row>
    <row r="37" spans="1:5" ht="15">
      <c r="A37" s="3" t="s">
        <v>14</v>
      </c>
      <c r="B37" s="3"/>
      <c r="C37" s="3"/>
      <c r="D37" s="2"/>
      <c r="E37" s="2"/>
    </row>
    <row r="38" spans="1:5" ht="15">
      <c r="A38" s="3" t="s">
        <v>15</v>
      </c>
      <c r="B38" s="3"/>
      <c r="C38" s="3"/>
      <c r="D38" s="2"/>
      <c r="E38" s="5"/>
    </row>
    <row r="39" ht="15">
      <c r="A39" s="3" t="s">
        <v>23</v>
      </c>
    </row>
    <row r="40" ht="15">
      <c r="A40" s="3" t="s">
        <v>16</v>
      </c>
    </row>
    <row r="41" ht="15">
      <c r="A41" s="3" t="s">
        <v>17</v>
      </c>
    </row>
    <row r="42" ht="15">
      <c r="A42" s="3" t="s">
        <v>18</v>
      </c>
    </row>
    <row r="43" ht="15">
      <c r="A43" s="3" t="s">
        <v>19</v>
      </c>
    </row>
  </sheetData>
  <sheetProtection/>
  <printOptions/>
  <pageMargins left="0.7" right="0.7" top="0.787401575" bottom="0.787401575" header="0.3" footer="0.3"/>
  <pageSetup fitToHeight="1" fitToWidth="1" horizontalDpi="600" verticalDpi="600" orientation="landscape" paperSize="9" scale="76" r:id="rId1"/>
  <headerFooter>
    <oddHeader>&amp;L&amp;"Arial,Bold"&amp;16ESCMID PGEC/TW Budget Template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2023-10-02T11:52:33Z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Nicolas Burri</vt:lpwstr>
  </property>
  <property fmtid="{D5CDD505-2E9C-101B-9397-08002B2CF9AE}" pid="3" name="Order">
    <vt:lpwstr>25200.0000000000</vt:lpwstr>
  </property>
  <property fmtid="{D5CDD505-2E9C-101B-9397-08002B2CF9AE}" pid="4" name="display_urn:schemas-microsoft-com:office:office#Author">
    <vt:lpwstr>Nicolas Burri</vt:lpwstr>
  </property>
  <property fmtid="{D5CDD505-2E9C-101B-9397-08002B2CF9AE}" pid="5" name="TaxCatchAll">
    <vt:lpwstr/>
  </property>
  <property fmtid="{D5CDD505-2E9C-101B-9397-08002B2CF9AE}" pid="6" name="lcf76f155ced4ddcb4097134ff3c332f">
    <vt:lpwstr/>
  </property>
</Properties>
</file>